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Гелиос003\Desktop\"/>
    </mc:Choice>
  </mc:AlternateContent>
  <xr:revisionPtr revIDLastSave="0" documentId="13_ncr:1_{2D37A4AE-D618-4C5B-A61F-48E1DCFAAC2F}" xr6:coauthVersionLast="45" xr6:coauthVersionMax="45" xr10:uidLastSave="{00000000-0000-0000-0000-000000000000}"/>
  <bookViews>
    <workbookView xWindow="-120" yWindow="-120" windowWidth="24240" windowHeight="13140" xr2:uid="{18E4A29B-4F54-42BE-AC30-3DAC742BE86A}"/>
  </bookViews>
  <sheets>
    <sheet name="распродажа" sheetId="1" r:id="rId1"/>
  </sheets>
  <definedNames>
    <definedName name="_xlnm.Print_Area" localSheetId="0">распродажа!$A$1:$E$26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3" i="1"/>
  <c r="E3" i="1" l="1"/>
  <c r="E8" i="1" l="1"/>
  <c r="E22" i="1"/>
  <c r="E23" i="1"/>
  <c r="E24" i="1"/>
  <c r="E25" i="1"/>
  <c r="E21" i="1"/>
  <c r="E20" i="1"/>
  <c r="E19" i="1"/>
  <c r="E4" i="1" l="1"/>
  <c r="E5" i="1"/>
  <c r="E6" i="1"/>
  <c r="E7" i="1"/>
  <c r="E9" i="1"/>
  <c r="E10" i="1"/>
  <c r="E11" i="1"/>
  <c r="E12" i="1"/>
  <c r="E13" i="1"/>
  <c r="E14" i="1"/>
  <c r="E15" i="1"/>
  <c r="E16" i="1"/>
  <c r="E17" i="1"/>
  <c r="E18" i="1"/>
  <c r="E26" i="1" l="1"/>
</calcChain>
</file>

<file path=xl/sharedStrings.xml><?xml version="1.0" encoding="utf-8"?>
<sst xmlns="http://schemas.openxmlformats.org/spreadsheetml/2006/main" count="29" uniqueCount="29">
  <si>
    <t>Наименование</t>
  </si>
  <si>
    <t>Кол-во (шт)</t>
  </si>
  <si>
    <t>CIA 85-200-2600-RLA-S</t>
  </si>
  <si>
    <t>CIA 85-250-2600-RLA-S</t>
  </si>
  <si>
    <t>CIA 80-200-2100-RLA-S</t>
  </si>
  <si>
    <t>CIA 80-250-2100-RLA-S</t>
  </si>
  <si>
    <t>CIA 80-250-2200-RLA-S</t>
  </si>
  <si>
    <t>CIA 80-250-2300-RLA-S</t>
  </si>
  <si>
    <t>CIA 85-200-2300-RLA-S</t>
  </si>
  <si>
    <t>CIA 85-200-2400-RLA-S</t>
  </si>
  <si>
    <t>CIA 85-200-2500-RLA-S</t>
  </si>
  <si>
    <t>CIA 85-250-2100-RLA-S</t>
  </si>
  <si>
    <t>CIA 85-250-2200-RLA-S</t>
  </si>
  <si>
    <t>CIA 85-250-2300-RLA-S</t>
  </si>
  <si>
    <t>CIA 85-250-2400-RLA-S</t>
  </si>
  <si>
    <t>CIA 85-250-2500-RLA-S</t>
  </si>
  <si>
    <t>Розница (шт)</t>
  </si>
  <si>
    <t>Итого со скидкой</t>
  </si>
  <si>
    <t>Итого в т.ч. НДС 20%</t>
  </si>
  <si>
    <t>CIA 80-250-2500-RLA-S</t>
  </si>
  <si>
    <t>CIA 80-200-1000-RLW-LW</t>
  </si>
  <si>
    <t>CIA 95-250-1000-RLA-B</t>
  </si>
  <si>
    <t>CIA 110-300-1000-RLA-S</t>
  </si>
  <si>
    <r>
      <t>CIA 80-250-1550-90</t>
    </r>
    <r>
      <rPr>
        <sz val="11"/>
        <color theme="1"/>
        <rFont val="Calibri"/>
        <family val="2"/>
        <charset val="204"/>
      </rPr>
      <t>°-2900-RLA-G</t>
    </r>
  </si>
  <si>
    <t>CIA 80-200-800-RLA-C</t>
  </si>
  <si>
    <t>CIA 80-200-800-RLA-B</t>
  </si>
  <si>
    <t>CIA 80-180-800-RLA-S</t>
  </si>
  <si>
    <t>CIA 80-200-800-RLA-S</t>
  </si>
  <si>
    <t>Цена со скидкой 20% (шт)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</si>
</sst>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0" fillId="0" borderId="5" xfId="0" applyFill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/>
    <xf numFmtId="4" fontId="0" fillId="0" borderId="1" xfId="0" applyNumberFormat="1" applyFill="1" applyBorder="1"/>
    <xf numFmtId="4" fontId="0" fillId="0" borderId="11" xfId="0" applyNumberFormat="1" applyFill="1" applyBorder="1"/>
    <xf numFmtId="4" fontId="0" fillId="0" borderId="14" xfId="0" applyNumberFormat="1" applyFill="1" applyBorder="1"/>
    <xf numFmtId="0" fontId="0" fillId="0" borderId="6" xfId="0" applyFill="1" applyBorder="1"/>
    <xf numFmtId="4" fontId="0" fillId="0" borderId="6" xfId="0" applyNumberFormat="1" applyFill="1" applyBorder="1"/>
    <xf numFmtId="4" fontId="0" fillId="0" borderId="15" xfId="0" applyNumberFormat="1" applyFill="1" applyBorder="1"/>
    <xf numFmtId="0" fontId="0" fillId="0" borderId="13" xfId="0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" fontId="1" fillId="0" borderId="10" xfId="0" applyNumberFormat="1" applyFont="1" applyFill="1" applyBorder="1"/>
    <xf numFmtId="0" fontId="0" fillId="0" borderId="16" xfId="0" applyFill="1" applyBorder="1"/>
    <xf numFmtId="0" fontId="0" fillId="0" borderId="17" xfId="0" applyFill="1" applyBorder="1"/>
    <xf numFmtId="4" fontId="0" fillId="0" borderId="17" xfId="0" applyNumberFormat="1" applyFill="1" applyBorder="1"/>
    <xf numFmtId="4" fontId="0" fillId="0" borderId="18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FDE91-A39B-4C53-902C-FA33F3042627}">
  <dimension ref="A1:E28"/>
  <sheetViews>
    <sheetView tabSelected="1" view="pageBreakPreview" zoomScale="115" zoomScaleNormal="100" zoomScaleSheetLayoutView="115" workbookViewId="0">
      <selection activeCell="C11" sqref="C11"/>
    </sheetView>
  </sheetViews>
  <sheetFormatPr defaultRowHeight="15" x14ac:dyDescent="0.25"/>
  <cols>
    <col min="1" max="1" width="32.85546875" customWidth="1"/>
    <col min="2" max="2" width="7.140625" customWidth="1"/>
    <col min="3" max="3" width="11.140625" customWidth="1"/>
    <col min="4" max="4" width="11.42578125" customWidth="1"/>
    <col min="5" max="5" width="13.140625" customWidth="1"/>
  </cols>
  <sheetData>
    <row r="1" spans="1:5" ht="15.75" thickBot="1" x14ac:dyDescent="0.3">
      <c r="A1" s="8"/>
      <c r="B1" s="9"/>
    </row>
    <row r="2" spans="1:5" ht="45.75" thickBot="1" x14ac:dyDescent="0.3">
      <c r="A2" s="2" t="s">
        <v>0</v>
      </c>
      <c r="B2" s="3" t="s">
        <v>1</v>
      </c>
      <c r="C2" s="3" t="s">
        <v>16</v>
      </c>
      <c r="D2" s="4" t="s">
        <v>28</v>
      </c>
      <c r="E2" s="5" t="s">
        <v>17</v>
      </c>
    </row>
    <row r="3" spans="1:5" x14ac:dyDescent="0.25">
      <c r="A3" s="22" t="s">
        <v>27</v>
      </c>
      <c r="B3" s="23">
        <v>3</v>
      </c>
      <c r="C3" s="24">
        <v>14285</v>
      </c>
      <c r="D3" s="24">
        <f>C3*0.8</f>
        <v>11428</v>
      </c>
      <c r="E3" s="25">
        <f t="shared" ref="E3" si="0">D3*B3</f>
        <v>34284</v>
      </c>
    </row>
    <row r="4" spans="1:5" x14ac:dyDescent="0.25">
      <c r="A4" s="6" t="s">
        <v>4</v>
      </c>
      <c r="B4" s="10">
        <v>7</v>
      </c>
      <c r="C4" s="11">
        <v>34310</v>
      </c>
      <c r="D4" s="11">
        <f t="shared" ref="D4:D25" si="1">C4*0.8</f>
        <v>27448</v>
      </c>
      <c r="E4" s="12">
        <f t="shared" ref="E4:E25" si="2">D4*B4</f>
        <v>192136</v>
      </c>
    </row>
    <row r="5" spans="1:5" x14ac:dyDescent="0.25">
      <c r="A5" s="6" t="s">
        <v>5</v>
      </c>
      <c r="B5" s="10">
        <v>4</v>
      </c>
      <c r="C5" s="11">
        <v>37511</v>
      </c>
      <c r="D5" s="11">
        <f t="shared" si="1"/>
        <v>30008.800000000003</v>
      </c>
      <c r="E5" s="12">
        <f t="shared" si="2"/>
        <v>120035.20000000001</v>
      </c>
    </row>
    <row r="6" spans="1:5" x14ac:dyDescent="0.25">
      <c r="A6" s="6" t="s">
        <v>6</v>
      </c>
      <c r="B6" s="10">
        <v>2</v>
      </c>
      <c r="C6" s="11">
        <v>39200</v>
      </c>
      <c r="D6" s="11">
        <f t="shared" si="1"/>
        <v>31360</v>
      </c>
      <c r="E6" s="12">
        <f t="shared" si="2"/>
        <v>62720</v>
      </c>
    </row>
    <row r="7" spans="1:5" x14ac:dyDescent="0.25">
      <c r="A7" s="6" t="s">
        <v>7</v>
      </c>
      <c r="B7" s="10">
        <v>1</v>
      </c>
      <c r="C7" s="11">
        <v>40889</v>
      </c>
      <c r="D7" s="11">
        <f t="shared" si="1"/>
        <v>32711.200000000001</v>
      </c>
      <c r="E7" s="12">
        <f t="shared" si="2"/>
        <v>32711.200000000001</v>
      </c>
    </row>
    <row r="8" spans="1:5" x14ac:dyDescent="0.25">
      <c r="A8" s="6" t="s">
        <v>19</v>
      </c>
      <c r="B8" s="10">
        <v>1</v>
      </c>
      <c r="C8" s="11">
        <v>44267</v>
      </c>
      <c r="D8" s="11">
        <f t="shared" si="1"/>
        <v>35413.599999999999</v>
      </c>
      <c r="E8" s="12">
        <f t="shared" si="2"/>
        <v>35413.599999999999</v>
      </c>
    </row>
    <row r="9" spans="1:5" x14ac:dyDescent="0.25">
      <c r="A9" s="6" t="s">
        <v>8</v>
      </c>
      <c r="B9" s="10">
        <v>2</v>
      </c>
      <c r="C9" s="11">
        <v>37391</v>
      </c>
      <c r="D9" s="11">
        <f t="shared" si="1"/>
        <v>29912.800000000003</v>
      </c>
      <c r="E9" s="12">
        <f t="shared" si="2"/>
        <v>59825.600000000006</v>
      </c>
    </row>
    <row r="10" spans="1:5" x14ac:dyDescent="0.25">
      <c r="A10" s="6" t="s">
        <v>9</v>
      </c>
      <c r="B10" s="10">
        <v>2</v>
      </c>
      <c r="C10" s="11">
        <v>38931</v>
      </c>
      <c r="D10" s="11">
        <f t="shared" si="1"/>
        <v>31144.800000000003</v>
      </c>
      <c r="E10" s="12">
        <f t="shared" si="2"/>
        <v>62289.600000000006</v>
      </c>
    </row>
    <row r="11" spans="1:5" x14ac:dyDescent="0.25">
      <c r="A11" s="6" t="s">
        <v>10</v>
      </c>
      <c r="B11" s="10">
        <v>2</v>
      </c>
      <c r="C11" s="11">
        <v>40471</v>
      </c>
      <c r="D11" s="11">
        <f t="shared" si="1"/>
        <v>32376.800000000003</v>
      </c>
      <c r="E11" s="12">
        <f t="shared" si="2"/>
        <v>64753.600000000006</v>
      </c>
    </row>
    <row r="12" spans="1:5" x14ac:dyDescent="0.25">
      <c r="A12" s="6" t="s">
        <v>2</v>
      </c>
      <c r="B12" s="10">
        <v>4</v>
      </c>
      <c r="C12" s="11">
        <v>42012</v>
      </c>
      <c r="D12" s="11">
        <f t="shared" si="1"/>
        <v>33609.599999999999</v>
      </c>
      <c r="E12" s="12">
        <f t="shared" si="2"/>
        <v>134438.39999999999</v>
      </c>
    </row>
    <row r="13" spans="1:5" x14ac:dyDescent="0.25">
      <c r="A13" s="6" t="s">
        <v>11</v>
      </c>
      <c r="B13" s="10">
        <v>2</v>
      </c>
      <c r="C13" s="11">
        <v>37511</v>
      </c>
      <c r="D13" s="11">
        <f t="shared" si="1"/>
        <v>30008.800000000003</v>
      </c>
      <c r="E13" s="12">
        <f t="shared" si="2"/>
        <v>60017.600000000006</v>
      </c>
    </row>
    <row r="14" spans="1:5" x14ac:dyDescent="0.25">
      <c r="A14" s="6" t="s">
        <v>12</v>
      </c>
      <c r="B14" s="10">
        <v>2</v>
      </c>
      <c r="C14" s="11">
        <v>39200</v>
      </c>
      <c r="D14" s="11">
        <f t="shared" si="1"/>
        <v>31360</v>
      </c>
      <c r="E14" s="12">
        <f t="shared" si="2"/>
        <v>62720</v>
      </c>
    </row>
    <row r="15" spans="1:5" x14ac:dyDescent="0.25">
      <c r="A15" s="6" t="s">
        <v>13</v>
      </c>
      <c r="B15" s="10">
        <v>2</v>
      </c>
      <c r="C15" s="11">
        <v>40889</v>
      </c>
      <c r="D15" s="11">
        <f t="shared" si="1"/>
        <v>32711.200000000001</v>
      </c>
      <c r="E15" s="12">
        <f t="shared" si="2"/>
        <v>65422.400000000001</v>
      </c>
    </row>
    <row r="16" spans="1:5" x14ac:dyDescent="0.25">
      <c r="A16" s="6" t="s">
        <v>14</v>
      </c>
      <c r="B16" s="10">
        <v>2</v>
      </c>
      <c r="C16" s="11">
        <v>42578</v>
      </c>
      <c r="D16" s="11">
        <f t="shared" si="1"/>
        <v>34062.400000000001</v>
      </c>
      <c r="E16" s="12">
        <f t="shared" si="2"/>
        <v>68124.800000000003</v>
      </c>
    </row>
    <row r="17" spans="1:5" x14ac:dyDescent="0.25">
      <c r="A17" s="6" t="s">
        <v>15</v>
      </c>
      <c r="B17" s="10">
        <v>2</v>
      </c>
      <c r="C17" s="11">
        <v>44267</v>
      </c>
      <c r="D17" s="11">
        <f t="shared" si="1"/>
        <v>35413.599999999999</v>
      </c>
      <c r="E17" s="12">
        <f t="shared" si="2"/>
        <v>70827.199999999997</v>
      </c>
    </row>
    <row r="18" spans="1:5" x14ac:dyDescent="0.25">
      <c r="A18" s="6" t="s">
        <v>3</v>
      </c>
      <c r="B18" s="10">
        <v>1</v>
      </c>
      <c r="C18" s="11">
        <v>45956</v>
      </c>
      <c r="D18" s="11">
        <f t="shared" si="1"/>
        <v>36764.800000000003</v>
      </c>
      <c r="E18" s="13">
        <f t="shared" si="2"/>
        <v>36764.800000000003</v>
      </c>
    </row>
    <row r="19" spans="1:5" x14ac:dyDescent="0.25">
      <c r="A19" s="6" t="s">
        <v>20</v>
      </c>
      <c r="B19" s="10">
        <v>1</v>
      </c>
      <c r="C19" s="11">
        <v>19766</v>
      </c>
      <c r="D19" s="11">
        <f t="shared" si="1"/>
        <v>15812.800000000001</v>
      </c>
      <c r="E19" s="13">
        <f t="shared" si="2"/>
        <v>15812.800000000001</v>
      </c>
    </row>
    <row r="20" spans="1:5" x14ac:dyDescent="0.25">
      <c r="A20" s="6" t="s">
        <v>21</v>
      </c>
      <c r="B20" s="10">
        <v>1</v>
      </c>
      <c r="C20" s="11">
        <v>19055</v>
      </c>
      <c r="D20" s="11">
        <f t="shared" si="1"/>
        <v>15244</v>
      </c>
      <c r="E20" s="13">
        <f t="shared" si="2"/>
        <v>15244</v>
      </c>
    </row>
    <row r="21" spans="1:5" x14ac:dyDescent="0.25">
      <c r="A21" s="6" t="s">
        <v>22</v>
      </c>
      <c r="B21" s="10">
        <v>1</v>
      </c>
      <c r="C21" s="11">
        <v>23537</v>
      </c>
      <c r="D21" s="11">
        <f t="shared" si="1"/>
        <v>18829.600000000002</v>
      </c>
      <c r="E21" s="13">
        <f t="shared" si="2"/>
        <v>18829.600000000002</v>
      </c>
    </row>
    <row r="22" spans="1:5" x14ac:dyDescent="0.25">
      <c r="A22" s="6" t="s">
        <v>23</v>
      </c>
      <c r="B22" s="10">
        <v>1</v>
      </c>
      <c r="C22" s="11">
        <v>93088</v>
      </c>
      <c r="D22" s="11">
        <f t="shared" si="1"/>
        <v>74470.400000000009</v>
      </c>
      <c r="E22" s="13">
        <f t="shared" si="2"/>
        <v>74470.400000000009</v>
      </c>
    </row>
    <row r="23" spans="1:5" x14ac:dyDescent="0.25">
      <c r="A23" s="6" t="s">
        <v>24</v>
      </c>
      <c r="B23" s="10">
        <v>1</v>
      </c>
      <c r="C23" s="11">
        <v>14285</v>
      </c>
      <c r="D23" s="11">
        <f t="shared" si="1"/>
        <v>11428</v>
      </c>
      <c r="E23" s="13">
        <f t="shared" si="2"/>
        <v>11428</v>
      </c>
    </row>
    <row r="24" spans="1:5" x14ac:dyDescent="0.25">
      <c r="A24" s="6" t="s">
        <v>25</v>
      </c>
      <c r="B24" s="10">
        <v>3</v>
      </c>
      <c r="C24" s="11">
        <v>14285</v>
      </c>
      <c r="D24" s="11">
        <f t="shared" si="1"/>
        <v>11428</v>
      </c>
      <c r="E24" s="13">
        <f t="shared" si="2"/>
        <v>34284</v>
      </c>
    </row>
    <row r="25" spans="1:5" ht="15.75" thickBot="1" x14ac:dyDescent="0.3">
      <c r="A25" s="7" t="s">
        <v>26</v>
      </c>
      <c r="B25" s="14">
        <v>1</v>
      </c>
      <c r="C25" s="15">
        <v>14285</v>
      </c>
      <c r="D25" s="15">
        <f t="shared" si="1"/>
        <v>11428</v>
      </c>
      <c r="E25" s="16">
        <f t="shared" si="2"/>
        <v>11428</v>
      </c>
    </row>
    <row r="26" spans="1:5" ht="15.75" thickBot="1" x14ac:dyDescent="0.3">
      <c r="A26" s="17"/>
      <c r="B26" s="18" t="s">
        <v>18</v>
      </c>
      <c r="C26" s="19"/>
      <c r="D26" s="20"/>
      <c r="E26" s="21">
        <f>SUM(E4:E25)</f>
        <v>1309696.8</v>
      </c>
    </row>
    <row r="28" spans="1:5" s="1" customFormat="1" x14ac:dyDescent="0.25"/>
  </sheetData>
  <mergeCells count="2">
    <mergeCell ref="A1:B1"/>
    <mergeCell ref="B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распродажа</vt:lpstr>
      <vt:lpstr>распродажа!Область_печати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Гелиос003</dc:creator>
  <cp:lastModifiedBy>Гелиос003</cp:lastModifiedBy>
  <cp:lastPrinted>2020-07-09T09:14:21Z</cp:lastPrinted>
  <dcterms:created xsi:type="dcterms:W3CDTF">2020-07-09T08:54:45Z</dcterms:created>
  <dcterms:modified xsi:type="dcterms:W3CDTF">2021-03-10T09:29:36Z</dcterms:modified>
</cp:coreProperties>
</file>